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8326"/>
  <workbookPr filterPrivacy="1" defaultThemeVersion="124226"/>
  <bookViews>
    <workbookView xWindow="0" yWindow="0" windowWidth="28800" windowHeight="11610" xr2:uid="{00000000-000D-0000-FFFF-FFFF00000000}"/>
  </bookViews>
  <sheets>
    <sheet name="INSERT ESTABLISHMENT NAME" sheetId="1" r:id="rId1"/>
  </sheets>
  <calcPr calcId="171027"/>
</workbook>
</file>

<file path=xl/calcChain.xml><?xml version="1.0" encoding="utf-8"?>
<calcChain xmlns="http://schemas.openxmlformats.org/spreadsheetml/2006/main">
  <c r="K36" i="1" l="1"/>
  <c r="L36" i="1" s="1"/>
  <c r="K34" i="1"/>
  <c r="L34" i="1" s="1"/>
  <c r="K32" i="1"/>
  <c r="L32" i="1" s="1"/>
  <c r="K30" i="1"/>
  <c r="L30" i="1" s="1"/>
  <c r="K28" i="1"/>
  <c r="L28" i="1" s="1"/>
  <c r="K26" i="1"/>
  <c r="L26" i="1" s="1"/>
  <c r="K24" i="1"/>
  <c r="L24" i="1" s="1"/>
  <c r="K22" i="1"/>
  <c r="L22" i="1" s="1"/>
  <c r="K20" i="1"/>
  <c r="L20" i="1" s="1"/>
  <c r="K18" i="1"/>
  <c r="L18" i="1" s="1"/>
  <c r="K16" i="1"/>
  <c r="L16" i="1" s="1"/>
  <c r="K14" i="1"/>
  <c r="L38" i="1" l="1"/>
  <c r="K38" i="1"/>
  <c r="L14" i="1" l="1"/>
  <c r="M38" i="1"/>
</calcChain>
</file>

<file path=xl/sharedStrings.xml><?xml version="1.0" encoding="utf-8"?>
<sst xmlns="http://schemas.openxmlformats.org/spreadsheetml/2006/main" count="74" uniqueCount="46">
  <si>
    <t>JUNE</t>
  </si>
  <si>
    <t>WHATS ON THIS WEEK</t>
  </si>
  <si>
    <t>LEAVERS BALL</t>
  </si>
  <si>
    <t>WEDDINGX 33 + 70</t>
  </si>
  <si>
    <t>SILVER WEDDING</t>
  </si>
  <si>
    <t>OPEN</t>
  </si>
  <si>
    <t>TOTAL</t>
  </si>
  <si>
    <t>WAGE %</t>
  </si>
  <si>
    <t>TAKINGS</t>
  </si>
  <si>
    <t>1000</t>
  </si>
  <si>
    <t>6.50</t>
  </si>
  <si>
    <t>8.5</t>
  </si>
  <si>
    <t>HOL</t>
  </si>
  <si>
    <t>Onecall Hospitality Limited</t>
  </si>
  <si>
    <t>Costed Restaurant Rota</t>
  </si>
  <si>
    <t>Mon</t>
  </si>
  <si>
    <t>Tues</t>
  </si>
  <si>
    <t>Wed</t>
  </si>
  <si>
    <t>Thurs</t>
  </si>
  <si>
    <t>Fri</t>
  </si>
  <si>
    <t>Sat</t>
  </si>
  <si>
    <t>Sun</t>
  </si>
  <si>
    <t>RESTAURANT</t>
  </si>
  <si>
    <t>SPORTSMAN DINNER</t>
  </si>
  <si>
    <t>CLOSED</t>
  </si>
  <si>
    <t>Limit on Wages</t>
  </si>
  <si>
    <t>VARIANCE</t>
  </si>
  <si>
    <t>Hourly Pay - Gross</t>
  </si>
  <si>
    <t>Employee 1</t>
  </si>
  <si>
    <t>Employee 2</t>
  </si>
  <si>
    <t>Employee 3</t>
  </si>
  <si>
    <t>Employee 4</t>
  </si>
  <si>
    <t>Employee 5</t>
  </si>
  <si>
    <t>Employee 6</t>
  </si>
  <si>
    <t>Employee 7</t>
  </si>
  <si>
    <t>Employee 8</t>
  </si>
  <si>
    <t>Employee 9</t>
  </si>
  <si>
    <t>Employee 10</t>
  </si>
  <si>
    <t>Employee 11</t>
  </si>
  <si>
    <t>12-8</t>
  </si>
  <si>
    <t>OFF</t>
  </si>
  <si>
    <t>8</t>
  </si>
  <si>
    <t>5-3</t>
  </si>
  <si>
    <t>10</t>
  </si>
  <si>
    <t>Date:</t>
  </si>
  <si>
    <t xml:space="preserve">The information in this document is confidential. You can download content and print copies of the information, only for your own personal use. All other rights are reserved. Unauthorized reproduction, modification, and or distribution are not permitted. No loss or costs incurred arising from this document content will be accepted by Onecall Hospitality Limited. The advice given is for guidance only.  www.onecallhospitality.com
Document Ref: OCH_CRR267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</si>
</sst>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quot;£&quot;#,##0.00"/>
    <numFmt numFmtId="165" formatCode="0.0%"/>
  </numFmts>
  <fonts count="25" x14ac:knownFonts="1">
    <font>
      <sz val="11"/>
      <color theme="1"/>
      <name val="Calibri"/>
      <family val="2"/>
      <scheme val="minor"/>
    </font>
    <font>
      <sz val="10"/>
      <color indexed="8"/>
      <name val="Calibri"/>
      <family val="2"/>
    </font>
    <font>
      <sz val="10"/>
      <name val="Calibri"/>
      <family val="2"/>
    </font>
    <font>
      <sz val="10"/>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indexed="10"/>
      <name val="Calibri"/>
      <family val="2"/>
      <scheme val="minor"/>
    </font>
    <font>
      <sz val="10"/>
      <name val="Calibri"/>
      <family val="2"/>
      <scheme val="minor"/>
    </font>
    <font>
      <b/>
      <sz val="12"/>
      <color indexed="10"/>
      <name val="Calibri"/>
      <family val="2"/>
      <scheme val="minor"/>
    </font>
    <font>
      <b/>
      <sz val="14"/>
      <color rgb="FF336665"/>
      <name val="Calibri"/>
      <family val="2"/>
      <scheme val="minor"/>
    </font>
    <font>
      <b/>
      <sz val="14"/>
      <color rgb="FF336665"/>
      <name val="Calibri"/>
      <family val="2"/>
    </font>
    <font>
      <sz val="12"/>
      <color rgb="FF336665"/>
      <name val="Calibri"/>
      <family val="2"/>
    </font>
    <font>
      <sz val="58"/>
      <color theme="0" tint="-0.499984740745262"/>
      <name val="Calibri"/>
      <family val="2"/>
      <scheme val="minor"/>
    </font>
    <font>
      <b/>
      <sz val="14"/>
      <color theme="0"/>
      <name val="Calibri"/>
      <family val="2"/>
    </font>
    <font>
      <sz val="11"/>
      <color theme="0"/>
      <name val="Calibri"/>
      <family val="2"/>
    </font>
    <font>
      <sz val="9"/>
      <name val="Calibri"/>
      <family val="2"/>
    </font>
    <font>
      <b/>
      <sz val="8"/>
      <color theme="0"/>
      <name val="Calibri"/>
      <family val="2"/>
    </font>
    <font>
      <b/>
      <sz val="16"/>
      <color theme="0"/>
      <name val="Calibri"/>
      <family val="2"/>
      <scheme val="minor"/>
    </font>
    <font>
      <sz val="9"/>
      <color theme="0"/>
      <name val="Calibri"/>
      <family val="2"/>
    </font>
    <font>
      <sz val="9"/>
      <color indexed="8"/>
      <name val="Calibri"/>
      <family val="2"/>
    </font>
    <font>
      <sz val="9"/>
      <color theme="1"/>
      <name val="Calibri"/>
      <family val="2"/>
      <scheme val="minor"/>
    </font>
    <font>
      <sz val="8"/>
      <name val="Calibri"/>
      <family val="2"/>
      <scheme val="minor"/>
    </font>
    <font>
      <b/>
      <sz val="11"/>
      <color theme="0"/>
      <name val="Calibri"/>
      <family val="2"/>
      <scheme val="minor"/>
    </font>
    <font>
      <sz val="9"/>
      <color rgb="FF336665"/>
      <name val="Calibri"/>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336665"/>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71">
    <xf numFmtId="0" fontId="0" fillId="0" borderId="0" xfId="0"/>
    <xf numFmtId="0" fontId="6" fillId="3" borderId="1" xfId="0" applyFont="1" applyFill="1" applyBorder="1"/>
    <xf numFmtId="0" fontId="6" fillId="3" borderId="1" xfId="0" applyFont="1" applyFill="1" applyBorder="1" applyAlignment="1">
      <alignment horizontal="left"/>
    </xf>
    <xf numFmtId="164" fontId="7" fillId="3" borderId="1" xfId="0" applyNumberFormat="1" applyFont="1" applyFill="1" applyBorder="1" applyAlignment="1">
      <alignment horizontal="center"/>
    </xf>
    <xf numFmtId="0" fontId="6" fillId="3" borderId="1" xfId="0" applyFont="1" applyFill="1" applyBorder="1" applyAlignment="1">
      <alignment horizontal="center"/>
    </xf>
    <xf numFmtId="164" fontId="6" fillId="3" borderId="1" xfId="0" applyNumberFormat="1" applyFont="1" applyFill="1" applyBorder="1" applyAlignment="1">
      <alignment horizontal="center"/>
    </xf>
    <xf numFmtId="7" fontId="8" fillId="3" borderId="1" xfId="1" applyNumberFormat="1" applyFont="1" applyFill="1" applyBorder="1" applyAlignment="1">
      <alignment horizontal="center"/>
    </xf>
    <xf numFmtId="164" fontId="9" fillId="3" borderId="1" xfId="2" applyNumberFormat="1" applyFont="1" applyFill="1" applyBorder="1" applyAlignment="1">
      <alignment horizontal="center"/>
    </xf>
    <xf numFmtId="165" fontId="8" fillId="3" borderId="1" xfId="2" applyNumberFormat="1" applyFont="1" applyFill="1" applyBorder="1" applyAlignment="1">
      <alignment horizontal="center"/>
    </xf>
    <xf numFmtId="10" fontId="9" fillId="3" borderId="1" xfId="2" applyNumberFormat="1" applyFont="1" applyFill="1" applyBorder="1" applyAlignment="1">
      <alignment horizontal="center"/>
    </xf>
    <xf numFmtId="4" fontId="6" fillId="3" borderId="1" xfId="0" applyNumberFormat="1" applyFont="1" applyFill="1" applyBorder="1" applyAlignment="1">
      <alignment horizontal="center"/>
    </xf>
    <xf numFmtId="10" fontId="9" fillId="3" borderId="1" xfId="0" applyNumberFormat="1" applyFont="1" applyFill="1" applyBorder="1" applyAlignment="1">
      <alignment horizontal="center"/>
    </xf>
    <xf numFmtId="0" fontId="6" fillId="2" borderId="1" xfId="0" applyFont="1" applyFill="1" applyBorder="1"/>
    <xf numFmtId="10" fontId="10" fillId="3" borderId="1" xfId="0" applyNumberFormat="1" applyFont="1" applyFill="1" applyBorder="1" applyAlignment="1">
      <alignment horizontal="right"/>
    </xf>
    <xf numFmtId="0" fontId="11" fillId="3" borderId="1" xfId="0" applyFont="1" applyFill="1" applyBorder="1" applyAlignment="1">
      <alignment horizontal="right" vertical="center"/>
    </xf>
    <xf numFmtId="0" fontId="12" fillId="3" borderId="1" xfId="0" applyFont="1" applyFill="1" applyBorder="1" applyAlignment="1">
      <alignment horizontal="right" vertical="center"/>
    </xf>
    <xf numFmtId="0" fontId="0" fillId="3" borderId="1" xfId="0" applyFill="1" applyBorder="1"/>
    <xf numFmtId="0" fontId="0" fillId="0" borderId="1" xfId="0" applyBorder="1"/>
    <xf numFmtId="0" fontId="0" fillId="0" borderId="1" xfId="0" applyFill="1" applyBorder="1"/>
    <xf numFmtId="49" fontId="1" fillId="5" borderId="1" xfId="0" applyNumberFormat="1" applyFont="1" applyFill="1" applyBorder="1" applyAlignment="1">
      <alignment horizontal="center"/>
    </xf>
    <xf numFmtId="49" fontId="2" fillId="5" borderId="1" xfId="0" applyNumberFormat="1" applyFont="1" applyFill="1" applyBorder="1" applyAlignment="1">
      <alignment horizontal="center"/>
    </xf>
    <xf numFmtId="0" fontId="1" fillId="5" borderId="1" xfId="0" applyFont="1" applyFill="1" applyBorder="1"/>
    <xf numFmtId="49" fontId="3" fillId="5" borderId="1" xfId="0" applyNumberFormat="1" applyFont="1" applyFill="1" applyBorder="1" applyAlignment="1">
      <alignment horizontal="center"/>
    </xf>
    <xf numFmtId="0" fontId="0" fillId="5" borderId="1" xfId="0" applyFill="1" applyBorder="1"/>
    <xf numFmtId="10" fontId="13" fillId="3" borderId="1" xfId="0" applyNumberFormat="1" applyFont="1" applyFill="1" applyBorder="1" applyAlignment="1">
      <alignment horizontal="right"/>
    </xf>
    <xf numFmtId="0" fontId="5" fillId="7" borderId="1" xfId="0" applyFont="1" applyFill="1" applyBorder="1" applyAlignment="1">
      <alignment horizontal="center"/>
    </xf>
    <xf numFmtId="0" fontId="0" fillId="0" borderId="1" xfId="0" applyBorder="1" applyAlignment="1">
      <alignment vertical="center"/>
    </xf>
    <xf numFmtId="0" fontId="5" fillId="7" borderId="1" xfId="0" applyFont="1" applyFill="1" applyBorder="1" applyAlignment="1">
      <alignment horizontal="center" vertical="center"/>
    </xf>
    <xf numFmtId="0" fontId="0" fillId="3" borderId="1" xfId="0" applyFill="1" applyBorder="1" applyAlignment="1">
      <alignment vertical="center"/>
    </xf>
    <xf numFmtId="0" fontId="14" fillId="7" borderId="1" xfId="0" applyFont="1" applyFill="1" applyBorder="1" applyAlignment="1">
      <alignment horizontal="center" vertical="center"/>
    </xf>
    <xf numFmtId="0" fontId="0" fillId="0" borderId="1" xfId="0" applyFont="1" applyBorder="1"/>
    <xf numFmtId="0" fontId="0" fillId="3" borderId="1" xfId="0" applyFont="1" applyFill="1" applyBorder="1"/>
    <xf numFmtId="49" fontId="17" fillId="7" borderId="1" xfId="0" applyNumberFormat="1" applyFont="1" applyFill="1" applyBorder="1"/>
    <xf numFmtId="49" fontId="15" fillId="7" borderId="1" xfId="0" applyNumberFormat="1" applyFont="1" applyFill="1" applyBorder="1" applyAlignment="1">
      <alignment horizontal="center"/>
    </xf>
    <xf numFmtId="2" fontId="18" fillId="7" borderId="1" xfId="0" applyNumberFormat="1" applyFont="1" applyFill="1" applyBorder="1"/>
    <xf numFmtId="49" fontId="16" fillId="6" borderId="1" xfId="0" applyNumberFormat="1" applyFont="1" applyFill="1" applyBorder="1"/>
    <xf numFmtId="49" fontId="16" fillId="6" borderId="1" xfId="0" applyNumberFormat="1" applyFont="1" applyFill="1" applyBorder="1" applyAlignment="1">
      <alignment horizontal="center"/>
    </xf>
    <xf numFmtId="49" fontId="18" fillId="7" borderId="1" xfId="0" applyNumberFormat="1" applyFont="1" applyFill="1" applyBorder="1" applyAlignment="1">
      <alignment horizontal="center"/>
    </xf>
    <xf numFmtId="2" fontId="18" fillId="7" borderId="1" xfId="0" applyNumberFormat="1" applyFont="1" applyFill="1" applyBorder="1" applyAlignment="1">
      <alignment horizontal="center"/>
    </xf>
    <xf numFmtId="0" fontId="1" fillId="4" borderId="1" xfId="0" applyFont="1" applyFill="1" applyBorder="1" applyAlignment="1">
      <alignment horizontal="left"/>
    </xf>
    <xf numFmtId="0" fontId="1" fillId="4" borderId="1" xfId="0" applyFont="1" applyFill="1" applyBorder="1" applyAlignment="1">
      <alignment horizontal="center"/>
    </xf>
    <xf numFmtId="49" fontId="1" fillId="4" borderId="1" xfId="0" applyNumberFormat="1" applyFont="1" applyFill="1" applyBorder="1"/>
    <xf numFmtId="49" fontId="1" fillId="4" borderId="1" xfId="0" applyNumberFormat="1" applyFont="1" applyFill="1" applyBorder="1" applyAlignment="1">
      <alignment horizontal="center"/>
    </xf>
    <xf numFmtId="49" fontId="2" fillId="4" borderId="1" xfId="0" applyNumberFormat="1" applyFont="1" applyFill="1" applyBorder="1" applyAlignment="1">
      <alignment horizontal="center"/>
    </xf>
    <xf numFmtId="49" fontId="3" fillId="4" borderId="1" xfId="0" applyNumberFormat="1" applyFont="1" applyFill="1" applyBorder="1" applyAlignment="1">
      <alignment horizontal="center"/>
    </xf>
    <xf numFmtId="164" fontId="18" fillId="7" borderId="1" xfId="0" applyNumberFormat="1" applyFont="1" applyFill="1" applyBorder="1"/>
    <xf numFmtId="0" fontId="0" fillId="0" borderId="2" xfId="0" applyBorder="1"/>
    <xf numFmtId="49" fontId="20" fillId="5" borderId="1" xfId="0" applyNumberFormat="1" applyFont="1" applyFill="1" applyBorder="1"/>
    <xf numFmtId="0" fontId="21" fillId="4" borderId="1" xfId="0" applyFont="1" applyFill="1" applyBorder="1"/>
    <xf numFmtId="0" fontId="0" fillId="5" borderId="1" xfId="0" applyFill="1" applyBorder="1" applyAlignment="1">
      <alignment horizontal="center"/>
    </xf>
    <xf numFmtId="164" fontId="0" fillId="5" borderId="1" xfId="0" applyNumberFormat="1" applyFill="1" applyBorder="1" applyAlignment="1">
      <alignment horizontal="center"/>
    </xf>
    <xf numFmtId="49" fontId="0" fillId="5" borderId="1" xfId="0" applyNumberFormat="1" applyFill="1" applyBorder="1" applyAlignment="1">
      <alignment horizontal="center"/>
    </xf>
    <xf numFmtId="49" fontId="0" fillId="6" borderId="1" xfId="0" applyNumberFormat="1" applyFill="1" applyBorder="1" applyAlignment="1">
      <alignment horizontal="center"/>
    </xf>
    <xf numFmtId="164" fontId="0" fillId="6" borderId="1" xfId="0" applyNumberFormat="1" applyFill="1" applyBorder="1" applyAlignment="1">
      <alignment horizontal="center"/>
    </xf>
    <xf numFmtId="49" fontId="8" fillId="2" borderId="3" xfId="0" applyNumberFormat="1" applyFont="1" applyFill="1" applyBorder="1" applyAlignment="1">
      <alignment vertical="top"/>
    </xf>
    <xf numFmtId="49" fontId="8" fillId="2" borderId="4" xfId="0" applyNumberFormat="1" applyFont="1" applyFill="1" applyBorder="1" applyAlignment="1">
      <alignment vertical="top"/>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shrinkToFit="1"/>
    </xf>
    <xf numFmtId="0" fontId="19" fillId="8" borderId="1" xfId="0" applyFont="1" applyFill="1" applyBorder="1"/>
    <xf numFmtId="0" fontId="19" fillId="8" borderId="1" xfId="0" applyFont="1" applyFill="1" applyBorder="1" applyAlignment="1">
      <alignment horizontal="center"/>
    </xf>
    <xf numFmtId="0" fontId="23" fillId="8" borderId="1" xfId="0" applyFont="1" applyFill="1" applyBorder="1"/>
    <xf numFmtId="0" fontId="23" fillId="8" borderId="2" xfId="0" applyFont="1" applyFill="1" applyBorder="1" applyAlignment="1">
      <alignment horizontal="right"/>
    </xf>
    <xf numFmtId="0" fontId="23" fillId="8" borderId="3" xfId="0" applyFont="1" applyFill="1" applyBorder="1" applyAlignment="1">
      <alignment horizontal="right"/>
    </xf>
    <xf numFmtId="0" fontId="23" fillId="8" borderId="4" xfId="0" applyFont="1" applyFill="1" applyBorder="1" applyAlignment="1">
      <alignment horizontal="right"/>
    </xf>
    <xf numFmtId="49" fontId="22" fillId="2" borderId="5" xfId="0" applyNumberFormat="1" applyFont="1" applyFill="1" applyBorder="1" applyAlignment="1">
      <alignment horizontal="left" vertical="top" wrapText="1"/>
    </xf>
    <xf numFmtId="49" fontId="22" fillId="2" borderId="6" xfId="0" applyNumberFormat="1" applyFont="1" applyFill="1" applyBorder="1" applyAlignment="1">
      <alignment horizontal="left" vertical="top" wrapText="1"/>
    </xf>
    <xf numFmtId="49" fontId="22" fillId="2" borderId="7" xfId="0" applyNumberFormat="1" applyFont="1" applyFill="1" applyBorder="1" applyAlignment="1">
      <alignment horizontal="left" vertical="top" wrapText="1"/>
    </xf>
    <xf numFmtId="49" fontId="22" fillId="2" borderId="0" xfId="0" applyNumberFormat="1" applyFont="1" applyFill="1" applyBorder="1" applyAlignment="1">
      <alignment horizontal="left" vertical="top" wrapText="1"/>
    </xf>
    <xf numFmtId="49" fontId="22" fillId="2" borderId="8" xfId="0" applyNumberFormat="1" applyFont="1" applyFill="1" applyBorder="1" applyAlignment="1">
      <alignment horizontal="left" vertical="top" wrapText="1"/>
    </xf>
    <xf numFmtId="49" fontId="22" fillId="2" borderId="9" xfId="0" applyNumberFormat="1" applyFont="1" applyFill="1"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119230</xdr:colOff>
      <xdr:row>0</xdr:row>
      <xdr:rowOff>106231</xdr:rowOff>
    </xdr:from>
    <xdr:to>
      <xdr:col>2</xdr:col>
      <xdr:colOff>596693</xdr:colOff>
      <xdr:row>1</xdr:row>
      <xdr:rowOff>579120</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30" y="106231"/>
          <a:ext cx="1521403" cy="663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220"/>
  <sheetViews>
    <sheetView tabSelected="1" zoomScaleNormal="100" workbookViewId="0">
      <selection activeCell="S26" sqref="S26"/>
    </sheetView>
  </sheetViews>
  <sheetFormatPr defaultColWidth="8.85546875" defaultRowHeight="15" x14ac:dyDescent="0.25"/>
  <cols>
    <col min="1" max="1" width="1.85546875" style="17" customWidth="1"/>
    <col min="2" max="2" width="13.28515625" style="17" customWidth="1"/>
    <col min="3" max="3" width="17.140625" style="16" customWidth="1"/>
    <col min="4" max="10" width="9.7109375" style="17" customWidth="1"/>
    <col min="11" max="12" width="11.7109375" style="17" customWidth="1"/>
    <col min="13" max="13" width="11.28515625" style="17" bestFit="1" customWidth="1"/>
    <col min="14" max="14" width="9.7109375" style="17" bestFit="1" customWidth="1"/>
    <col min="15" max="63" width="8.85546875" style="16"/>
    <col min="64" max="16384" width="8.85546875" style="17"/>
  </cols>
  <sheetData>
    <row r="1" spans="2:63" s="12" customFormat="1" ht="15" customHeight="1" x14ac:dyDescent="0.25">
      <c r="C1" s="1"/>
      <c r="D1" s="1"/>
      <c r="E1" s="1"/>
      <c r="F1" s="1"/>
      <c r="G1" s="2"/>
      <c r="H1" s="1"/>
      <c r="I1" s="3"/>
      <c r="J1" s="4"/>
      <c r="K1" s="4"/>
      <c r="L1" s="5"/>
      <c r="M1" s="4"/>
      <c r="N1" s="6"/>
      <c r="O1" s="7"/>
      <c r="P1" s="8"/>
      <c r="Q1" s="4"/>
      <c r="R1" s="5"/>
      <c r="S1" s="9"/>
      <c r="T1" s="10"/>
      <c r="U1" s="1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2:63" s="12" customFormat="1" ht="74.25" x14ac:dyDescent="1.1000000000000001">
      <c r="C2" s="1"/>
      <c r="D2" s="1"/>
      <c r="E2" s="1"/>
      <c r="F2" s="1"/>
      <c r="G2" s="2"/>
      <c r="H2" s="1"/>
      <c r="I2" s="3"/>
      <c r="J2" s="4"/>
      <c r="K2" s="4"/>
      <c r="L2" s="5"/>
      <c r="M2" s="4"/>
      <c r="N2" s="24" t="s">
        <v>14</v>
      </c>
      <c r="O2" s="7"/>
      <c r="P2" s="8"/>
      <c r="R2" s="5"/>
      <c r="S2" s="9"/>
      <c r="T2" s="10"/>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2:63" s="12" customFormat="1" ht="15" customHeight="1" x14ac:dyDescent="0.3">
      <c r="C3" s="1"/>
      <c r="D3" s="1"/>
      <c r="E3" s="1"/>
      <c r="F3" s="1"/>
      <c r="G3" s="2"/>
      <c r="H3" s="1"/>
      <c r="I3" s="3"/>
      <c r="J3" s="4"/>
      <c r="K3" s="4"/>
      <c r="L3" s="5"/>
      <c r="M3" s="4"/>
      <c r="N3" s="13" t="s">
        <v>44</v>
      </c>
      <c r="O3" s="7"/>
      <c r="P3" s="8"/>
      <c r="R3" s="5"/>
      <c r="S3" s="9"/>
      <c r="T3" s="1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row>
    <row r="4" spans="2:63" s="12" customFormat="1" ht="15" customHeight="1" x14ac:dyDescent="0.25">
      <c r="C4" s="1"/>
      <c r="D4" s="1"/>
      <c r="E4" s="1"/>
      <c r="F4" s="1"/>
      <c r="G4" s="2"/>
      <c r="H4" s="1"/>
      <c r="I4" s="3"/>
      <c r="J4" s="4"/>
      <c r="K4" s="4"/>
      <c r="L4" s="5"/>
      <c r="M4" s="4"/>
      <c r="N4" s="11"/>
      <c r="O4" s="7"/>
      <c r="P4" s="8"/>
      <c r="R4" s="5"/>
      <c r="S4" s="9"/>
      <c r="T4" s="1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row>
    <row r="5" spans="2:63" s="12" customFormat="1" ht="15" customHeight="1" x14ac:dyDescent="0.25">
      <c r="C5" s="1"/>
      <c r="D5" s="1"/>
      <c r="E5" s="1"/>
      <c r="F5" s="1"/>
      <c r="G5" s="2"/>
      <c r="H5" s="1"/>
      <c r="I5" s="3"/>
      <c r="J5" s="4"/>
      <c r="K5" s="4"/>
      <c r="L5" s="5"/>
      <c r="M5" s="4"/>
      <c r="N5" s="14" t="s">
        <v>13</v>
      </c>
      <c r="O5" s="7"/>
      <c r="P5" s="8"/>
      <c r="R5" s="5"/>
      <c r="S5" s="9"/>
      <c r="T5" s="1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row>
    <row r="6" spans="2:63" s="12" customFormat="1" ht="15" customHeight="1" x14ac:dyDescent="0.25">
      <c r="C6" s="1"/>
      <c r="D6" s="1"/>
      <c r="E6" s="1"/>
      <c r="F6" s="1"/>
      <c r="G6" s="2"/>
      <c r="H6" s="1"/>
      <c r="I6" s="3"/>
      <c r="J6" s="4"/>
      <c r="K6" s="4"/>
      <c r="L6" s="5"/>
      <c r="M6" s="4"/>
      <c r="N6" s="15"/>
      <c r="O6" s="7"/>
      <c r="P6" s="8"/>
      <c r="R6" s="5"/>
      <c r="S6" s="9"/>
      <c r="T6" s="10"/>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row>
    <row r="7" spans="2:63" s="12" customFormat="1" ht="15" customHeight="1" x14ac:dyDescent="0.25">
      <c r="C7" s="1"/>
      <c r="D7" s="1"/>
      <c r="E7" s="1"/>
      <c r="F7" s="1"/>
      <c r="G7" s="2"/>
      <c r="H7" s="1"/>
      <c r="I7" s="3"/>
      <c r="J7" s="4"/>
      <c r="K7" s="4"/>
      <c r="L7" s="5"/>
      <c r="M7" s="4"/>
      <c r="N7" s="15"/>
      <c r="O7" s="7"/>
      <c r="P7" s="8"/>
      <c r="R7" s="5"/>
      <c r="S7" s="9"/>
      <c r="T7" s="10"/>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row>
    <row r="8" spans="2:63" s="12" customFormat="1" ht="15" customHeight="1" x14ac:dyDescent="0.25">
      <c r="C8" s="1"/>
      <c r="D8" s="1"/>
      <c r="E8" s="1"/>
      <c r="F8" s="1"/>
      <c r="G8" s="2"/>
      <c r="H8" s="1"/>
      <c r="I8" s="3"/>
      <c r="J8" s="4"/>
      <c r="K8" s="4"/>
      <c r="L8" s="5"/>
      <c r="M8" s="4"/>
      <c r="N8" s="15"/>
      <c r="O8" s="7"/>
      <c r="P8" s="8"/>
      <c r="R8" s="5"/>
      <c r="S8" s="9"/>
      <c r="T8" s="10"/>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row>
    <row r="10" spans="2:63" s="26" customFormat="1" ht="18.75" x14ac:dyDescent="0.25">
      <c r="C10" s="29" t="s">
        <v>0</v>
      </c>
      <c r="D10" s="27">
        <v>16</v>
      </c>
      <c r="E10" s="27">
        <v>17</v>
      </c>
      <c r="F10" s="27">
        <v>18</v>
      </c>
      <c r="G10" s="27">
        <v>19</v>
      </c>
      <c r="H10" s="27">
        <v>20</v>
      </c>
      <c r="I10" s="27">
        <v>21</v>
      </c>
      <c r="J10" s="27">
        <v>22</v>
      </c>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row>
    <row r="11" spans="2:63" x14ac:dyDescent="0.25">
      <c r="C11" s="59"/>
      <c r="D11" s="60" t="s">
        <v>15</v>
      </c>
      <c r="E11" s="60" t="s">
        <v>16</v>
      </c>
      <c r="F11" s="60" t="s">
        <v>17</v>
      </c>
      <c r="G11" s="60" t="s">
        <v>18</v>
      </c>
      <c r="H11" s="60" t="s">
        <v>19</v>
      </c>
      <c r="I11" s="60" t="s">
        <v>20</v>
      </c>
      <c r="J11" s="60" t="s">
        <v>21</v>
      </c>
      <c r="N11" s="16"/>
      <c r="BK11" s="17"/>
    </row>
    <row r="12" spans="2:63" s="30" customFormat="1" ht="24" x14ac:dyDescent="0.25">
      <c r="C12" s="56" t="s">
        <v>1</v>
      </c>
      <c r="D12" s="57"/>
      <c r="E12" s="57"/>
      <c r="F12" s="58" t="s">
        <v>2</v>
      </c>
      <c r="G12" s="57" t="s">
        <v>3</v>
      </c>
      <c r="H12" s="57"/>
      <c r="I12" s="57" t="s">
        <v>4</v>
      </c>
      <c r="J12" s="57" t="s">
        <v>23</v>
      </c>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row>
    <row r="13" spans="2:63" s="30" customFormat="1" x14ac:dyDescent="0.25">
      <c r="C13" s="35" t="s">
        <v>22</v>
      </c>
      <c r="D13" s="36" t="s">
        <v>24</v>
      </c>
      <c r="E13" s="36" t="s">
        <v>24</v>
      </c>
      <c r="F13" s="36" t="s">
        <v>24</v>
      </c>
      <c r="G13" s="36" t="s">
        <v>24</v>
      </c>
      <c r="H13" s="36" t="s">
        <v>5</v>
      </c>
      <c r="I13" s="36" t="s">
        <v>5</v>
      </c>
      <c r="J13" s="36" t="s">
        <v>5</v>
      </c>
      <c r="K13" s="25" t="s">
        <v>6</v>
      </c>
      <c r="L13" s="25" t="s">
        <v>7</v>
      </c>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row>
    <row r="14" spans="2:63" ht="21" x14ac:dyDescent="0.35">
      <c r="C14" s="32" t="s">
        <v>8</v>
      </c>
      <c r="D14" s="33" t="s">
        <v>9</v>
      </c>
      <c r="E14" s="33" t="s">
        <v>9</v>
      </c>
      <c r="F14" s="33" t="s">
        <v>9</v>
      </c>
      <c r="G14" s="33" t="s">
        <v>9</v>
      </c>
      <c r="H14" s="33" t="s">
        <v>9</v>
      </c>
      <c r="I14" s="33" t="s">
        <v>9</v>
      </c>
      <c r="J14" s="33" t="s">
        <v>9</v>
      </c>
      <c r="K14" s="37">
        <f>SUM(D14+E14+F14+G14+H14+I14+J14)</f>
        <v>7000</v>
      </c>
      <c r="L14" s="38">
        <f>SUM(L38/K14*100)</f>
        <v>4.1321428571428571</v>
      </c>
      <c r="N14" s="16"/>
      <c r="BK14" s="17"/>
    </row>
    <row r="15" spans="2:63" x14ac:dyDescent="0.25">
      <c r="C15" s="47" t="s">
        <v>28</v>
      </c>
      <c r="D15" s="19" t="s">
        <v>39</v>
      </c>
      <c r="E15" s="19" t="s">
        <v>39</v>
      </c>
      <c r="F15" s="19" t="s">
        <v>12</v>
      </c>
      <c r="G15" s="19" t="s">
        <v>40</v>
      </c>
      <c r="H15" s="19" t="s">
        <v>42</v>
      </c>
      <c r="I15" s="20" t="s">
        <v>42</v>
      </c>
      <c r="J15" s="19" t="s">
        <v>40</v>
      </c>
      <c r="K15" s="49"/>
      <c r="L15" s="49"/>
      <c r="N15" s="16"/>
      <c r="BK15" s="17"/>
    </row>
    <row r="16" spans="2:63" x14ac:dyDescent="0.25">
      <c r="B16" s="48" t="s">
        <v>27</v>
      </c>
      <c r="C16" s="41" t="s">
        <v>10</v>
      </c>
      <c r="D16" s="42" t="s">
        <v>41</v>
      </c>
      <c r="E16" s="42" t="s">
        <v>41</v>
      </c>
      <c r="F16" s="42" t="s">
        <v>11</v>
      </c>
      <c r="G16" s="42"/>
      <c r="H16" s="42" t="s">
        <v>43</v>
      </c>
      <c r="I16" s="43" t="s">
        <v>43</v>
      </c>
      <c r="J16" s="42"/>
      <c r="K16" s="52">
        <f>SUM(D16+E16+F16+G16+H16+I16+J16)</f>
        <v>44.5</v>
      </c>
      <c r="L16" s="53">
        <f>SUM(K16*C16)</f>
        <v>289.25</v>
      </c>
      <c r="N16" s="16"/>
      <c r="BK16" s="17"/>
    </row>
    <row r="17" spans="2:63" x14ac:dyDescent="0.25">
      <c r="C17" s="47" t="s">
        <v>29</v>
      </c>
      <c r="D17" s="19"/>
      <c r="E17" s="19"/>
      <c r="F17" s="19"/>
      <c r="G17" s="19"/>
      <c r="H17" s="19"/>
      <c r="I17" s="20"/>
      <c r="J17" s="19"/>
      <c r="K17" s="49"/>
      <c r="L17" s="49"/>
      <c r="N17" s="16"/>
      <c r="BK17" s="17"/>
    </row>
    <row r="18" spans="2:63" x14ac:dyDescent="0.25">
      <c r="B18" s="48" t="s">
        <v>27</v>
      </c>
      <c r="C18" s="41"/>
      <c r="D18" s="42"/>
      <c r="E18" s="42"/>
      <c r="F18" s="42"/>
      <c r="G18" s="42"/>
      <c r="H18" s="42"/>
      <c r="I18" s="43"/>
      <c r="J18" s="42"/>
      <c r="K18" s="52">
        <f>SUM(D18+E18+F18+G18+H18+I18+J18)</f>
        <v>0</v>
      </c>
      <c r="L18" s="53">
        <f>SUM(K18*C18)</f>
        <v>0</v>
      </c>
      <c r="N18" s="16"/>
      <c r="BK18" s="17"/>
    </row>
    <row r="19" spans="2:63" x14ac:dyDescent="0.25">
      <c r="C19" s="47" t="s">
        <v>30</v>
      </c>
      <c r="D19" s="19"/>
      <c r="E19" s="19"/>
      <c r="F19" s="19"/>
      <c r="G19" s="19"/>
      <c r="H19" s="19"/>
      <c r="I19" s="19"/>
      <c r="J19" s="19"/>
      <c r="K19" s="49"/>
      <c r="L19" s="50"/>
      <c r="N19" s="16"/>
      <c r="BK19" s="17"/>
    </row>
    <row r="20" spans="2:63" x14ac:dyDescent="0.25">
      <c r="B20" s="48" t="s">
        <v>27</v>
      </c>
      <c r="C20" s="41"/>
      <c r="D20" s="42"/>
      <c r="E20" s="42"/>
      <c r="F20" s="42"/>
      <c r="G20" s="42"/>
      <c r="H20" s="42"/>
      <c r="I20" s="42"/>
      <c r="J20" s="42"/>
      <c r="K20" s="52">
        <f>SUM(D20+E20+F20+G20+H20+I20+J20)</f>
        <v>0</v>
      </c>
      <c r="L20" s="53">
        <f>SUM(K20*C20)</f>
        <v>0</v>
      </c>
      <c r="N20" s="16"/>
      <c r="BK20" s="17"/>
    </row>
    <row r="21" spans="2:63" x14ac:dyDescent="0.25">
      <c r="C21" s="47" t="s">
        <v>31</v>
      </c>
      <c r="D21" s="19"/>
      <c r="E21" s="19"/>
      <c r="F21" s="19"/>
      <c r="G21" s="19"/>
      <c r="H21" s="19"/>
      <c r="I21" s="19"/>
      <c r="J21" s="19"/>
      <c r="K21" s="49"/>
      <c r="L21" s="50"/>
      <c r="N21" s="16"/>
      <c r="BK21" s="17"/>
    </row>
    <row r="22" spans="2:63" x14ac:dyDescent="0.25">
      <c r="B22" s="48" t="s">
        <v>27</v>
      </c>
      <c r="C22" s="39"/>
      <c r="D22" s="40"/>
      <c r="E22" s="40"/>
      <c r="F22" s="40"/>
      <c r="G22" s="40"/>
      <c r="H22" s="40"/>
      <c r="I22" s="40"/>
      <c r="J22" s="40"/>
      <c r="K22" s="52">
        <f>SUM(D22+E22+F22+G22+H22+I22+J22)</f>
        <v>0</v>
      </c>
      <c r="L22" s="53">
        <f>SUM(K22*C22)</f>
        <v>0</v>
      </c>
      <c r="N22" s="16"/>
      <c r="BK22" s="17"/>
    </row>
    <row r="23" spans="2:63" x14ac:dyDescent="0.25">
      <c r="C23" s="47" t="s">
        <v>32</v>
      </c>
      <c r="D23" s="19"/>
      <c r="E23" s="19"/>
      <c r="F23" s="19"/>
      <c r="G23" s="19"/>
      <c r="H23" s="19"/>
      <c r="I23" s="20"/>
      <c r="J23" s="19"/>
      <c r="K23" s="49"/>
      <c r="L23" s="50"/>
      <c r="N23" s="16"/>
      <c r="BK23" s="17"/>
    </row>
    <row r="24" spans="2:63" x14ac:dyDescent="0.25">
      <c r="B24" s="48" t="s">
        <v>27</v>
      </c>
      <c r="C24" s="41"/>
      <c r="D24" s="42"/>
      <c r="E24" s="42"/>
      <c r="F24" s="42"/>
      <c r="G24" s="42"/>
      <c r="H24" s="42"/>
      <c r="I24" s="43"/>
      <c r="J24" s="42"/>
      <c r="K24" s="52">
        <f>SUM(D24+E24+F24+G24+H24+I24+J24)</f>
        <v>0</v>
      </c>
      <c r="L24" s="53">
        <f>SUM(K24*C24)</f>
        <v>0</v>
      </c>
      <c r="N24" s="16"/>
      <c r="BK24" s="17"/>
    </row>
    <row r="25" spans="2:63" x14ac:dyDescent="0.25">
      <c r="C25" s="47" t="s">
        <v>33</v>
      </c>
      <c r="D25" s="19"/>
      <c r="E25" s="19"/>
      <c r="F25" s="19"/>
      <c r="G25" s="19"/>
      <c r="H25" s="19"/>
      <c r="I25" s="20"/>
      <c r="J25" s="19"/>
      <c r="K25" s="49"/>
      <c r="L25" s="50"/>
      <c r="N25" s="16"/>
      <c r="BK25" s="17"/>
    </row>
    <row r="26" spans="2:63" x14ac:dyDescent="0.25">
      <c r="B26" s="48" t="s">
        <v>27</v>
      </c>
      <c r="C26" s="41"/>
      <c r="D26" s="42"/>
      <c r="E26" s="42"/>
      <c r="F26" s="42"/>
      <c r="G26" s="42"/>
      <c r="H26" s="42"/>
      <c r="I26" s="43"/>
      <c r="J26" s="42"/>
      <c r="K26" s="52">
        <f>SUM(D26+E26+F26+G26+H26+I26+J26)</f>
        <v>0</v>
      </c>
      <c r="L26" s="53">
        <f>SUM(K26*C26)</f>
        <v>0</v>
      </c>
      <c r="N26" s="16"/>
      <c r="BK26" s="17"/>
    </row>
    <row r="27" spans="2:63" x14ac:dyDescent="0.25">
      <c r="C27" s="47" t="s">
        <v>34</v>
      </c>
      <c r="D27" s="19"/>
      <c r="E27" s="22"/>
      <c r="F27" s="22"/>
      <c r="G27" s="22"/>
      <c r="H27" s="22"/>
      <c r="I27" s="22"/>
      <c r="J27" s="22"/>
      <c r="K27" s="49"/>
      <c r="L27" s="50"/>
      <c r="M27" s="18"/>
      <c r="N27" s="16"/>
      <c r="BK27" s="17"/>
    </row>
    <row r="28" spans="2:63" x14ac:dyDescent="0.25">
      <c r="B28" s="48" t="s">
        <v>27</v>
      </c>
      <c r="C28" s="41"/>
      <c r="D28" s="42"/>
      <c r="E28" s="44"/>
      <c r="F28" s="44"/>
      <c r="G28" s="44"/>
      <c r="H28" s="44"/>
      <c r="I28" s="44"/>
      <c r="J28" s="44"/>
      <c r="K28" s="52">
        <f>SUM(D28+E28+F28+G28+H28+I28+J28)</f>
        <v>0</v>
      </c>
      <c r="L28" s="53">
        <f>SUM(K28*C28)</f>
        <v>0</v>
      </c>
      <c r="M28" s="18"/>
      <c r="N28" s="16"/>
      <c r="BK28" s="17"/>
    </row>
    <row r="29" spans="2:63" x14ac:dyDescent="0.25">
      <c r="C29" s="47" t="s">
        <v>35</v>
      </c>
      <c r="D29" s="19"/>
      <c r="E29" s="19"/>
      <c r="F29" s="19"/>
      <c r="G29" s="19"/>
      <c r="H29" s="19"/>
      <c r="I29" s="20"/>
      <c r="J29" s="19"/>
      <c r="K29" s="49"/>
      <c r="L29" s="50"/>
      <c r="N29" s="16"/>
      <c r="BK29" s="17"/>
    </row>
    <row r="30" spans="2:63" x14ac:dyDescent="0.25">
      <c r="B30" s="48" t="s">
        <v>27</v>
      </c>
      <c r="C30" s="41"/>
      <c r="D30" s="42"/>
      <c r="E30" s="42"/>
      <c r="F30" s="42"/>
      <c r="G30" s="42"/>
      <c r="H30" s="42"/>
      <c r="I30" s="43"/>
      <c r="J30" s="42"/>
      <c r="K30" s="52">
        <f>SUM(D30+E30+F30+G30+H30+I30+J30)</f>
        <v>0</v>
      </c>
      <c r="L30" s="53">
        <f>SUM(K30*C30)</f>
        <v>0</v>
      </c>
      <c r="N30" s="16"/>
      <c r="BK30" s="17"/>
    </row>
    <row r="31" spans="2:63" x14ac:dyDescent="0.25">
      <c r="C31" s="47" t="s">
        <v>36</v>
      </c>
      <c r="D31" s="19"/>
      <c r="E31" s="19"/>
      <c r="F31" s="19"/>
      <c r="G31" s="19"/>
      <c r="H31" s="19"/>
      <c r="I31" s="19"/>
      <c r="J31" s="19"/>
      <c r="K31" s="51"/>
      <c r="L31" s="50"/>
      <c r="N31" s="16"/>
      <c r="BK31" s="17"/>
    </row>
    <row r="32" spans="2:63" x14ac:dyDescent="0.25">
      <c r="B32" s="48" t="s">
        <v>27</v>
      </c>
      <c r="C32" s="41"/>
      <c r="D32" s="42"/>
      <c r="E32" s="42"/>
      <c r="F32" s="42"/>
      <c r="G32" s="42"/>
      <c r="H32" s="42"/>
      <c r="I32" s="42"/>
      <c r="J32" s="42"/>
      <c r="K32" s="52">
        <f>SUM(D32+E32+F32+G32+H32+I32+J32)</f>
        <v>0</v>
      </c>
      <c r="L32" s="53">
        <f>SUM(K32*C32)</f>
        <v>0</v>
      </c>
      <c r="N32" s="16"/>
      <c r="BK32" s="17"/>
    </row>
    <row r="33" spans="2:63" x14ac:dyDescent="0.25">
      <c r="C33" s="47" t="s">
        <v>37</v>
      </c>
      <c r="D33" s="19"/>
      <c r="E33" s="19"/>
      <c r="F33" s="19"/>
      <c r="G33" s="19"/>
      <c r="H33" s="19"/>
      <c r="I33" s="19"/>
      <c r="J33" s="19"/>
      <c r="K33" s="51"/>
      <c r="L33" s="50"/>
      <c r="N33" s="16"/>
      <c r="BK33" s="17"/>
    </row>
    <row r="34" spans="2:63" x14ac:dyDescent="0.25">
      <c r="B34" s="48" t="s">
        <v>27</v>
      </c>
      <c r="C34" s="41"/>
      <c r="D34" s="42"/>
      <c r="E34" s="42"/>
      <c r="F34" s="42"/>
      <c r="G34" s="42"/>
      <c r="H34" s="42"/>
      <c r="I34" s="42"/>
      <c r="J34" s="42"/>
      <c r="K34" s="52">
        <f>SUM(D34+E34+F34+G34+H34+I34+J34)</f>
        <v>0</v>
      </c>
      <c r="L34" s="53">
        <f>SUM(K34*C34)</f>
        <v>0</v>
      </c>
      <c r="N34" s="16"/>
      <c r="BK34" s="17"/>
    </row>
    <row r="35" spans="2:63" x14ac:dyDescent="0.25">
      <c r="C35" s="47" t="s">
        <v>38</v>
      </c>
      <c r="D35" s="19"/>
      <c r="E35" s="19"/>
      <c r="F35" s="19"/>
      <c r="G35" s="19"/>
      <c r="H35" s="19"/>
      <c r="I35" s="19"/>
      <c r="J35" s="19"/>
      <c r="K35" s="51"/>
      <c r="L35" s="50"/>
      <c r="N35" s="16"/>
      <c r="BK35" s="17"/>
    </row>
    <row r="36" spans="2:63" x14ac:dyDescent="0.25">
      <c r="B36" s="48" t="s">
        <v>27</v>
      </c>
      <c r="C36" s="41"/>
      <c r="D36" s="42"/>
      <c r="E36" s="42"/>
      <c r="F36" s="42"/>
      <c r="G36" s="42"/>
      <c r="H36" s="42"/>
      <c r="I36" s="42"/>
      <c r="J36" s="42"/>
      <c r="K36" s="52">
        <f>SUM(D36+E36+F36+G36+H36+I36+J36)</f>
        <v>0</v>
      </c>
      <c r="L36" s="53">
        <f>SUM(K36*C36)</f>
        <v>0</v>
      </c>
      <c r="N36" s="16"/>
      <c r="BK36" s="17"/>
    </row>
    <row r="37" spans="2:63" x14ac:dyDescent="0.25">
      <c r="C37" s="21"/>
      <c r="D37" s="23"/>
      <c r="E37" s="23"/>
      <c r="F37" s="23"/>
      <c r="G37" s="23"/>
      <c r="H37" s="23"/>
      <c r="I37" s="23"/>
      <c r="J37" s="23"/>
      <c r="K37" s="25" t="s">
        <v>6</v>
      </c>
      <c r="L37" s="25" t="s">
        <v>6</v>
      </c>
      <c r="M37" s="25" t="s">
        <v>26</v>
      </c>
      <c r="N37" s="16"/>
      <c r="BK37" s="17"/>
    </row>
    <row r="38" spans="2:63" ht="21" x14ac:dyDescent="0.35">
      <c r="B38" s="46"/>
      <c r="C38" s="62" t="s">
        <v>25</v>
      </c>
      <c r="D38" s="63"/>
      <c r="E38" s="63"/>
      <c r="F38" s="63"/>
      <c r="G38" s="63"/>
      <c r="H38" s="63"/>
      <c r="I38" s="64"/>
      <c r="J38" s="61">
        <v>1000</v>
      </c>
      <c r="K38" s="34">
        <f>SUM(K15:K36)</f>
        <v>44.5</v>
      </c>
      <c r="L38" s="45">
        <f>SUM(L16:L36)</f>
        <v>289.25</v>
      </c>
      <c r="M38" s="38">
        <f>SUM(L38-J38)</f>
        <v>-710.75</v>
      </c>
      <c r="N38" s="16"/>
      <c r="BK38" s="17"/>
    </row>
    <row r="39" spans="2:63" s="30" customFormat="1" x14ac:dyDescent="0.25">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row>
    <row r="40" spans="2:63" s="16" customFormat="1" x14ac:dyDescent="0.25">
      <c r="B40" s="65" t="s">
        <v>45</v>
      </c>
      <c r="C40" s="66"/>
      <c r="D40" s="66"/>
      <c r="E40" s="66"/>
      <c r="F40" s="66"/>
      <c r="G40" s="66"/>
      <c r="H40" s="66"/>
      <c r="I40" s="66"/>
      <c r="J40" s="66"/>
      <c r="K40" s="66"/>
      <c r="L40" s="66"/>
      <c r="M40" s="66"/>
      <c r="N40" s="54"/>
      <c r="O40" s="54"/>
      <c r="P40" s="54"/>
      <c r="Q40" s="54"/>
      <c r="R40" s="55"/>
    </row>
    <row r="41" spans="2:63" s="16" customFormat="1" x14ac:dyDescent="0.25">
      <c r="B41" s="67"/>
      <c r="C41" s="68"/>
      <c r="D41" s="68"/>
      <c r="E41" s="68"/>
      <c r="F41" s="68"/>
      <c r="G41" s="68"/>
      <c r="H41" s="68"/>
      <c r="I41" s="68"/>
      <c r="J41" s="68"/>
      <c r="K41" s="68"/>
      <c r="L41" s="68"/>
      <c r="M41" s="68"/>
    </row>
    <row r="42" spans="2:63" s="16" customFormat="1" x14ac:dyDescent="0.25">
      <c r="B42" s="67"/>
      <c r="C42" s="68"/>
      <c r="D42" s="68"/>
      <c r="E42" s="68"/>
      <c r="F42" s="68"/>
      <c r="G42" s="68"/>
      <c r="H42" s="68"/>
      <c r="I42" s="68"/>
      <c r="J42" s="68"/>
      <c r="K42" s="68"/>
      <c r="L42" s="68"/>
      <c r="M42" s="68"/>
    </row>
    <row r="43" spans="2:63" s="16" customFormat="1" x14ac:dyDescent="0.25">
      <c r="B43" s="67"/>
      <c r="C43" s="68"/>
      <c r="D43" s="68"/>
      <c r="E43" s="68"/>
      <c r="F43" s="68"/>
      <c r="G43" s="68"/>
      <c r="H43" s="68"/>
      <c r="I43" s="68"/>
      <c r="J43" s="68"/>
      <c r="K43" s="68"/>
      <c r="L43" s="68"/>
      <c r="M43" s="68"/>
    </row>
    <row r="44" spans="2:63" s="16" customFormat="1" x14ac:dyDescent="0.25">
      <c r="B44" s="69"/>
      <c r="C44" s="70"/>
      <c r="D44" s="70"/>
      <c r="E44" s="70"/>
      <c r="F44" s="70"/>
      <c r="G44" s="70"/>
      <c r="H44" s="70"/>
      <c r="I44" s="70"/>
      <c r="J44" s="70"/>
      <c r="K44" s="70"/>
      <c r="L44" s="70"/>
      <c r="M44" s="70"/>
    </row>
    <row r="45" spans="2:63" s="16" customFormat="1" x14ac:dyDescent="0.25"/>
    <row r="46" spans="2:63" s="16" customFormat="1" x14ac:dyDescent="0.25"/>
    <row r="47" spans="2:63" s="16" customFormat="1" x14ac:dyDescent="0.25"/>
    <row r="48" spans="2:63" s="16" customFormat="1" x14ac:dyDescent="0.25"/>
    <row r="49" s="16" customFormat="1" x14ac:dyDescent="0.25"/>
    <row r="50" s="16" customFormat="1" x14ac:dyDescent="0.25"/>
    <row r="51" s="16" customFormat="1" x14ac:dyDescent="0.25"/>
    <row r="52" s="16" customFormat="1" x14ac:dyDescent="0.25"/>
    <row r="53" s="16" customFormat="1" x14ac:dyDescent="0.25"/>
    <row r="54" s="16" customFormat="1" x14ac:dyDescent="0.25"/>
    <row r="55" s="16" customFormat="1" x14ac:dyDescent="0.25"/>
    <row r="56" s="16" customFormat="1" x14ac:dyDescent="0.25"/>
    <row r="57" s="16" customFormat="1" x14ac:dyDescent="0.25"/>
    <row r="58" s="16" customFormat="1" x14ac:dyDescent="0.25"/>
    <row r="59" s="16" customFormat="1" x14ac:dyDescent="0.25"/>
    <row r="60" s="16" customFormat="1" x14ac:dyDescent="0.25"/>
    <row r="61" s="16" customFormat="1" x14ac:dyDescent="0.25"/>
    <row r="62" s="16" customFormat="1" x14ac:dyDescent="0.25"/>
    <row r="63" s="16" customFormat="1" x14ac:dyDescent="0.25"/>
    <row r="64"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09" s="16" customFormat="1" x14ac:dyDescent="0.25"/>
    <row r="210" s="16" customFormat="1" x14ac:dyDescent="0.25"/>
    <row r="211" s="16" customFormat="1" x14ac:dyDescent="0.25"/>
    <row r="212" s="16" customFormat="1" x14ac:dyDescent="0.25"/>
    <row r="213" s="16" customFormat="1" x14ac:dyDescent="0.25"/>
    <row r="214" s="16" customFormat="1" x14ac:dyDescent="0.25"/>
    <row r="215" s="16" customFormat="1" x14ac:dyDescent="0.25"/>
    <row r="216" s="16" customFormat="1" x14ac:dyDescent="0.25"/>
    <row r="217" s="16" customFormat="1" x14ac:dyDescent="0.25"/>
    <row r="218" s="16" customFormat="1" x14ac:dyDescent="0.25"/>
    <row r="219" s="16" customFormat="1" x14ac:dyDescent="0.25"/>
    <row r="220" s="16" customFormat="1" x14ac:dyDescent="0.25"/>
  </sheetData>
  <mergeCells count="2">
    <mergeCell ref="C38:I38"/>
    <mergeCell ref="B40:M4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INSERT ESTABLISHMENT 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2017-09-04T09:05:18Z</dcterms:modified>
</cp:coreProperties>
</file>